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10" windowWidth="14810" windowHeight="8010"/>
  </bookViews>
  <sheets>
    <sheet name="Sayfa1" sheetId="1" r:id="rId1"/>
    <sheet name="Sayfa2" sheetId="2" r:id="rId2"/>
    <sheet name="Sayfa3" sheetId="3" r:id="rId3"/>
  </sheets>
  <calcPr calcId="145621"/>
</workbook>
</file>

<file path=xl/calcChain.xml><?xml version="1.0" encoding="utf-8"?>
<calcChain xmlns="http://schemas.openxmlformats.org/spreadsheetml/2006/main">
  <c r="F16" i="1"/>
  <c r="G16" s="1"/>
  <c r="H16" s="1"/>
  <c r="F15"/>
  <c r="G15" s="1"/>
  <c r="H15" s="1"/>
  <c r="F14"/>
  <c r="G14" s="1"/>
  <c r="H14" s="1"/>
  <c r="F13"/>
  <c r="G13" s="1"/>
  <c r="H13" s="1"/>
  <c r="F12"/>
  <c r="G12" s="1"/>
  <c r="H12" s="1"/>
  <c r="F11"/>
  <c r="G11" s="1"/>
  <c r="H11" s="1"/>
  <c r="G10"/>
  <c r="H10" s="1"/>
  <c r="F10"/>
  <c r="F9"/>
  <c r="G9" s="1"/>
  <c r="H9" s="1"/>
  <c r="F8"/>
  <c r="G8" s="1"/>
  <c r="H8" s="1"/>
  <c r="F6" l="1"/>
  <c r="G6" s="1"/>
  <c r="H6" s="1"/>
  <c r="F7"/>
  <c r="G7" s="1"/>
  <c r="H7" s="1"/>
  <c r="F5"/>
  <c r="G5" s="1"/>
  <c r="H5" s="1"/>
</calcChain>
</file>

<file path=xl/sharedStrings.xml><?xml version="1.0" encoding="utf-8"?>
<sst xmlns="http://schemas.openxmlformats.org/spreadsheetml/2006/main" count="22" uniqueCount="22">
  <si>
    <t>Pn Değeri</t>
  </si>
  <si>
    <t>SABİT KATSAYI</t>
  </si>
  <si>
    <t>Pn-1</t>
  </si>
  <si>
    <t>UYGULAMA AYI 
ENDEKSİ</t>
  </si>
  <si>
    <t>FİYAT FARKI</t>
  </si>
  <si>
    <t>TESLİM EDİLEN  MAL/GERÇEKLEŞTİRİLEN HİZMET TUTARI</t>
  </si>
  <si>
    <t>OCAK</t>
  </si>
  <si>
    <t>ŞUBAT</t>
  </si>
  <si>
    <t>MART</t>
  </si>
  <si>
    <t>NOT: İhale tarihi (son teklif verme tarihi) ile teslim tarihi arasındaki süre 60 takvim günü ve altında olan mal alımlarında 
(kısmi teslim yapılan mal alımlarında bu sürede teslim edilen kısımlar için), fiyat farkı hesaplanmayacaktır</t>
  </si>
  <si>
    <t>NİSAN</t>
  </si>
  <si>
    <t>MAYIS</t>
  </si>
  <si>
    <t>HAZİRAN</t>
  </si>
  <si>
    <t>TEMMUZ</t>
  </si>
  <si>
    <t>AĞUSTOS</t>
  </si>
  <si>
    <t>EYLÜL</t>
  </si>
  <si>
    <t>EKİM</t>
  </si>
  <si>
    <t>KASIM</t>
  </si>
  <si>
    <t>ARALIK</t>
  </si>
  <si>
    <r>
      <rPr>
        <sz val="11"/>
        <color theme="1"/>
        <rFont val="Calibri"/>
        <family val="2"/>
        <charset val="162"/>
        <scheme val="minor"/>
      </rPr>
      <t>TEMEL ENDEKS</t>
    </r>
    <r>
      <rPr>
        <u/>
        <sz val="11"/>
        <color theme="1"/>
        <rFont val="Calibri"/>
        <family val="2"/>
        <scheme val="minor"/>
      </rPr>
      <t xml:space="preserve">
</t>
    </r>
    <r>
      <rPr>
        <b/>
        <i/>
        <u/>
        <sz val="11"/>
        <color theme="1"/>
        <rFont val="Calibri"/>
        <family val="2"/>
        <charset val="162"/>
        <scheme val="minor"/>
      </rPr>
      <t>(İHALENİN YAPILDIĞI AYA AİT ENDEKS)</t>
    </r>
  </si>
  <si>
    <t xml:space="preserve">( 2023 </t>
  </si>
  <si>
    <t xml:space="preserve"> 4735 SAYILI KANUNA EKLENEN GEÇİCİ 6. MADDEYE GÖRE ARTIRIMLI FİYAT FARKI HESAP TABLOSU
 İHALE DOKÜMANINDA FİYAT FARKI HESAPLANMASINA İLİŞKİN HÜKÜM BULUNMAYAN SÖZLEŞMELER İÇİN
Not: 2023 yılı için sabit katsayı 15 olarak belirlenmiştir</t>
  </si>
</sst>
</file>

<file path=xl/styles.xml><?xml version="1.0" encoding="utf-8"?>
<styleSheet xmlns="http://schemas.openxmlformats.org/spreadsheetml/2006/main">
  <numFmts count="3">
    <numFmt numFmtId="164" formatCode="#,##0.00\ _₺"/>
    <numFmt numFmtId="165" formatCode="#,##0.00\ &quot;₺&quot;"/>
    <numFmt numFmtId="166" formatCode="#,##0.0000000\ _₺"/>
  </numFmts>
  <fonts count="9">
    <font>
      <sz val="11"/>
      <color theme="1"/>
      <name val="Calibri"/>
      <family val="2"/>
      <scheme val="minor"/>
    </font>
    <font>
      <sz val="11"/>
      <color theme="1"/>
      <name val="Calibri"/>
      <family val="2"/>
      <charset val="162"/>
      <scheme val="minor"/>
    </font>
    <font>
      <sz val="10"/>
      <name val="Arial Tur"/>
      <charset val="162"/>
    </font>
    <font>
      <b/>
      <sz val="12"/>
      <name val="Times New Roman"/>
      <family val="1"/>
      <charset val="162"/>
    </font>
    <font>
      <b/>
      <sz val="11"/>
      <color theme="1"/>
      <name val="Calibri"/>
      <family val="2"/>
      <charset val="162"/>
      <scheme val="minor"/>
    </font>
    <font>
      <sz val="11"/>
      <name val="Times New Roman"/>
      <family val="1"/>
      <charset val="162"/>
    </font>
    <font>
      <u/>
      <sz val="11"/>
      <color theme="1"/>
      <name val="Calibri"/>
      <family val="2"/>
      <scheme val="minor"/>
    </font>
    <font>
      <u/>
      <sz val="11"/>
      <color theme="1"/>
      <name val="Calibri"/>
      <family val="2"/>
      <charset val="162"/>
      <scheme val="minor"/>
    </font>
    <font>
      <b/>
      <i/>
      <u/>
      <sz val="11"/>
      <color theme="1"/>
      <name val="Calibri"/>
      <family val="2"/>
      <charset val="162"/>
      <scheme val="minor"/>
    </font>
  </fonts>
  <fills count="2">
    <fill>
      <patternFill patternType="none"/>
    </fill>
    <fill>
      <patternFill patternType="gray125"/>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s>
  <cellStyleXfs count="2">
    <xf numFmtId="0" fontId="0" fillId="0" borderId="0"/>
    <xf numFmtId="0" fontId="2" fillId="0" borderId="0"/>
  </cellStyleXfs>
  <cellXfs count="18">
    <xf numFmtId="0" fontId="0" fillId="0" borderId="0" xfId="0"/>
    <xf numFmtId="164" fontId="0" fillId="0" borderId="0" xfId="0" applyNumberFormat="1" applyAlignment="1">
      <alignment horizontal="center"/>
    </xf>
    <xf numFmtId="165" fontId="0" fillId="0" borderId="0" xfId="0" applyNumberFormat="1"/>
    <xf numFmtId="166" fontId="0" fillId="0" borderId="0" xfId="0" applyNumberFormat="1"/>
    <xf numFmtId="0" fontId="0" fillId="0" borderId="0" xfId="0" applyAlignment="1"/>
    <xf numFmtId="0" fontId="0" fillId="0" borderId="1" xfId="0" applyFont="1" applyBorder="1" applyAlignment="1">
      <alignment horizontal="center" wrapText="1"/>
    </xf>
    <xf numFmtId="164" fontId="0" fillId="0" borderId="1" xfId="0" applyNumberFormat="1" applyFont="1" applyBorder="1" applyAlignment="1">
      <alignment horizontal="center" wrapText="1"/>
    </xf>
    <xf numFmtId="0" fontId="0" fillId="0" borderId="1" xfId="0" applyFont="1" applyFill="1" applyBorder="1" applyAlignment="1">
      <alignment horizontal="center"/>
    </xf>
    <xf numFmtId="0" fontId="0" fillId="0" borderId="1" xfId="0" applyFont="1" applyBorder="1"/>
    <xf numFmtId="166" fontId="0" fillId="0" borderId="1" xfId="0" applyNumberFormat="1" applyFont="1" applyFill="1" applyBorder="1" applyAlignment="1">
      <alignment horizontal="center"/>
    </xf>
    <xf numFmtId="164" fontId="0" fillId="0" borderId="1" xfId="0" applyNumberFormat="1" applyFont="1" applyBorder="1" applyAlignment="1">
      <alignment horizontal="center"/>
    </xf>
    <xf numFmtId="0" fontId="0" fillId="0" borderId="1" xfId="0" applyFont="1" applyBorder="1" applyAlignment="1">
      <alignment horizontal="center"/>
    </xf>
    <xf numFmtId="2" fontId="5" fillId="0" borderId="1" xfId="1" applyNumberFormat="1" applyFont="1" applyFill="1" applyBorder="1" applyAlignment="1">
      <alignment horizontal="center" vertical="center"/>
    </xf>
    <xf numFmtId="166" fontId="0" fillId="0" borderId="1" xfId="0" applyNumberFormat="1" applyFont="1" applyBorder="1"/>
    <xf numFmtId="0" fontId="7" fillId="0" borderId="1" xfId="0" applyFont="1" applyBorder="1" applyAlignment="1">
      <alignment horizontal="center" wrapText="1"/>
    </xf>
    <xf numFmtId="0" fontId="3" fillId="0" borderId="2" xfId="1" applyFont="1" applyBorder="1" applyAlignment="1">
      <alignment horizontal="center" vertical="center" wrapText="1"/>
    </xf>
    <xf numFmtId="0" fontId="3" fillId="0" borderId="3" xfId="1" applyFont="1" applyBorder="1" applyAlignment="1">
      <alignment horizontal="center" vertical="center" wrapText="1"/>
    </xf>
    <xf numFmtId="0" fontId="4" fillId="0" borderId="0" xfId="0" applyFont="1" applyAlignment="1">
      <alignment horizontal="center" wrapText="1"/>
    </xf>
  </cellXfs>
  <cellStyles count="2">
    <cellStyle name="Normal" xfId="0" builtinId="0"/>
    <cellStyle name="Normal_AKDAĞMADENİ 2 NOLU hakediş "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3:L17"/>
  <sheetViews>
    <sheetView tabSelected="1" workbookViewId="0">
      <selection activeCell="E22" sqref="E22"/>
    </sheetView>
  </sheetViews>
  <sheetFormatPr defaultRowHeight="14.5"/>
  <cols>
    <col min="1" max="1" width="11" bestFit="1" customWidth="1"/>
    <col min="2" max="2" width="24.54296875" style="1" bestFit="1" customWidth="1"/>
    <col min="3" max="3" width="16" style="1" customWidth="1"/>
    <col min="4" max="4" width="15.54296875" bestFit="1" customWidth="1"/>
    <col min="5" max="5" width="14.7265625" customWidth="1"/>
    <col min="6" max="7" width="17" style="3" customWidth="1"/>
    <col min="8" max="8" width="13.81640625" style="1" bestFit="1" customWidth="1"/>
    <col min="9" max="9" width="9.1796875" style="2"/>
  </cols>
  <sheetData>
    <row r="3" spans="1:8" ht="98.25" customHeight="1">
      <c r="A3" s="15" t="s">
        <v>21</v>
      </c>
      <c r="B3" s="16"/>
      <c r="C3" s="16"/>
      <c r="D3" s="16"/>
      <c r="E3" s="16"/>
      <c r="F3" s="16"/>
      <c r="G3" s="16"/>
      <c r="H3" s="16"/>
    </row>
    <row r="4" spans="1:8" ht="58">
      <c r="A4" s="5" t="s">
        <v>20</v>
      </c>
      <c r="B4" s="6" t="s">
        <v>5</v>
      </c>
      <c r="C4" s="7" t="s">
        <v>1</v>
      </c>
      <c r="D4" s="5" t="s">
        <v>3</v>
      </c>
      <c r="E4" s="14" t="s">
        <v>19</v>
      </c>
      <c r="F4" s="9" t="s">
        <v>0</v>
      </c>
      <c r="G4" s="9" t="s">
        <v>2</v>
      </c>
      <c r="H4" s="10" t="s">
        <v>4</v>
      </c>
    </row>
    <row r="5" spans="1:8" ht="20.149999999999999" customHeight="1">
      <c r="A5" s="8" t="s">
        <v>6</v>
      </c>
      <c r="B5" s="10"/>
      <c r="C5" s="11">
        <v>0.25</v>
      </c>
      <c r="D5" s="12">
        <v>1129.0899999999999</v>
      </c>
      <c r="E5" s="12"/>
      <c r="F5" s="13" t="e">
        <f>D5/E5</f>
        <v>#DIV/0!</v>
      </c>
      <c r="G5" s="13" t="e">
        <f>F5-1</f>
        <v>#DIV/0!</v>
      </c>
      <c r="H5" s="10" t="e">
        <f>B5*C5*G5</f>
        <v>#DIV/0!</v>
      </c>
    </row>
    <row r="6" spans="1:8" ht="20.149999999999999" customHeight="1">
      <c r="A6" s="8" t="s">
        <v>7</v>
      </c>
      <c r="B6" s="10"/>
      <c r="C6" s="11">
        <v>0.25</v>
      </c>
      <c r="D6" s="12">
        <v>1210.5999999999999</v>
      </c>
      <c r="E6" s="12"/>
      <c r="F6" s="13" t="e">
        <f t="shared" ref="F6:F7" si="0">D6/E6</f>
        <v>#DIV/0!</v>
      </c>
      <c r="G6" s="13" t="e">
        <f t="shared" ref="G6:G7" si="1">F6-1</f>
        <v>#DIV/0!</v>
      </c>
      <c r="H6" s="10" t="e">
        <f t="shared" ref="H6:H7" si="2">B6*C6*G6</f>
        <v>#DIV/0!</v>
      </c>
    </row>
    <row r="7" spans="1:8" ht="20.149999999999999" customHeight="1">
      <c r="A7" s="8" t="s">
        <v>8</v>
      </c>
      <c r="B7" s="10"/>
      <c r="C7" s="11">
        <v>0.25</v>
      </c>
      <c r="D7" s="12">
        <v>1321.9</v>
      </c>
      <c r="E7" s="12"/>
      <c r="F7" s="13" t="e">
        <f t="shared" si="0"/>
        <v>#DIV/0!</v>
      </c>
      <c r="G7" s="13" t="e">
        <f t="shared" si="1"/>
        <v>#DIV/0!</v>
      </c>
      <c r="H7" s="10" t="e">
        <f t="shared" si="2"/>
        <v>#DIV/0!</v>
      </c>
    </row>
    <row r="8" spans="1:8" ht="20.149999999999999" customHeight="1">
      <c r="A8" s="8" t="s">
        <v>10</v>
      </c>
      <c r="B8" s="10"/>
      <c r="C8" s="11">
        <v>0.25</v>
      </c>
      <c r="D8" s="12">
        <v>1423.27</v>
      </c>
      <c r="E8" s="12"/>
      <c r="F8" s="13" t="e">
        <f t="shared" ref="F8" si="3">D8/E8</f>
        <v>#DIV/0!</v>
      </c>
      <c r="G8" s="13" t="e">
        <f t="shared" ref="G8" si="4">F8-1</f>
        <v>#DIV/0!</v>
      </c>
      <c r="H8" s="10" t="e">
        <f t="shared" ref="H8:H9" si="5">B8*C8*G8</f>
        <v>#DIV/0!</v>
      </c>
    </row>
    <row r="9" spans="1:8" ht="20.149999999999999" customHeight="1">
      <c r="A9" s="8" t="s">
        <v>11</v>
      </c>
      <c r="B9" s="10"/>
      <c r="C9" s="11">
        <v>0.25</v>
      </c>
      <c r="D9" s="12">
        <v>1548.01</v>
      </c>
      <c r="E9" s="12"/>
      <c r="F9" s="13" t="e">
        <f>D9/E9</f>
        <v>#DIV/0!</v>
      </c>
      <c r="G9" s="13" t="e">
        <f>F9-1</f>
        <v>#DIV/0!</v>
      </c>
      <c r="H9" s="10" t="e">
        <f t="shared" si="5"/>
        <v>#DIV/0!</v>
      </c>
    </row>
    <row r="10" spans="1:8" ht="20.149999999999999" customHeight="1">
      <c r="A10" s="8" t="s">
        <v>12</v>
      </c>
      <c r="B10" s="10"/>
      <c r="C10" s="11">
        <v>0.25</v>
      </c>
      <c r="D10" s="12"/>
      <c r="E10" s="12"/>
      <c r="F10" s="13" t="e">
        <f>D10/E10</f>
        <v>#DIV/0!</v>
      </c>
      <c r="G10" s="13" t="e">
        <f>F10-1</f>
        <v>#DIV/0!</v>
      </c>
      <c r="H10" s="10" t="e">
        <f>B10*C10*G10</f>
        <v>#DIV/0!</v>
      </c>
    </row>
    <row r="11" spans="1:8" ht="20.149999999999999" customHeight="1">
      <c r="A11" s="8" t="s">
        <v>13</v>
      </c>
      <c r="B11" s="10"/>
      <c r="C11" s="11">
        <v>0.25</v>
      </c>
      <c r="D11" s="12"/>
      <c r="E11" s="12"/>
      <c r="F11" s="13" t="e">
        <f t="shared" ref="F11:F13" si="6">D11/E11</f>
        <v>#DIV/0!</v>
      </c>
      <c r="G11" s="13" t="e">
        <f t="shared" ref="G11:G13" si="7">F11-1</f>
        <v>#DIV/0!</v>
      </c>
      <c r="H11" s="10" t="e">
        <f t="shared" ref="H11:H14" si="8">B11*C11*G11</f>
        <v>#DIV/0!</v>
      </c>
    </row>
    <row r="12" spans="1:8" ht="20.149999999999999" customHeight="1">
      <c r="A12" s="8" t="s">
        <v>14</v>
      </c>
      <c r="B12" s="10"/>
      <c r="C12" s="11">
        <v>0.25</v>
      </c>
      <c r="D12" s="12"/>
      <c r="E12" s="12"/>
      <c r="F12" s="13" t="e">
        <f t="shared" si="6"/>
        <v>#DIV/0!</v>
      </c>
      <c r="G12" s="13" t="e">
        <f t="shared" si="7"/>
        <v>#DIV/0!</v>
      </c>
      <c r="H12" s="10" t="e">
        <f t="shared" si="8"/>
        <v>#DIV/0!</v>
      </c>
    </row>
    <row r="13" spans="1:8" ht="20.149999999999999" customHeight="1">
      <c r="A13" s="8" t="s">
        <v>15</v>
      </c>
      <c r="B13" s="10"/>
      <c r="C13" s="11">
        <v>0.25</v>
      </c>
      <c r="D13" s="12"/>
      <c r="E13" s="12"/>
      <c r="F13" s="13" t="e">
        <f t="shared" si="6"/>
        <v>#DIV/0!</v>
      </c>
      <c r="G13" s="13" t="e">
        <f t="shared" si="7"/>
        <v>#DIV/0!</v>
      </c>
      <c r="H13" s="10" t="e">
        <f t="shared" si="8"/>
        <v>#DIV/0!</v>
      </c>
    </row>
    <row r="14" spans="1:8" ht="20.149999999999999" customHeight="1">
      <c r="A14" s="8" t="s">
        <v>16</v>
      </c>
      <c r="B14" s="10"/>
      <c r="C14" s="11">
        <v>0.25</v>
      </c>
      <c r="D14" s="12"/>
      <c r="E14" s="12"/>
      <c r="F14" s="13" t="e">
        <f>D14/E14</f>
        <v>#DIV/0!</v>
      </c>
      <c r="G14" s="13" t="e">
        <f>F14-1</f>
        <v>#DIV/0!</v>
      </c>
      <c r="H14" s="10" t="e">
        <f t="shared" si="8"/>
        <v>#DIV/0!</v>
      </c>
    </row>
    <row r="15" spans="1:8" ht="20.149999999999999" customHeight="1">
      <c r="A15" s="8" t="s">
        <v>17</v>
      </c>
      <c r="B15" s="10"/>
      <c r="C15" s="11">
        <v>0.25</v>
      </c>
      <c r="D15" s="12"/>
      <c r="E15" s="12"/>
      <c r="F15" s="13" t="e">
        <f t="shared" ref="F15" si="9">D15/E15</f>
        <v>#DIV/0!</v>
      </c>
      <c r="G15" s="13" t="e">
        <f t="shared" ref="G15" si="10">F15-1</f>
        <v>#DIV/0!</v>
      </c>
      <c r="H15" s="10" t="e">
        <f t="shared" ref="H15:H16" si="11">B15*C15*G15</f>
        <v>#DIV/0!</v>
      </c>
    </row>
    <row r="16" spans="1:8" ht="20.149999999999999" customHeight="1">
      <c r="A16" s="8" t="s">
        <v>18</v>
      </c>
      <c r="B16" s="10"/>
      <c r="C16" s="11">
        <v>0.25</v>
      </c>
      <c r="D16" s="12"/>
      <c r="E16" s="12"/>
      <c r="F16" s="13" t="e">
        <f>D16/E16</f>
        <v>#DIV/0!</v>
      </c>
      <c r="G16" s="13" t="e">
        <f>F16-1</f>
        <v>#DIV/0!</v>
      </c>
      <c r="H16" s="10" t="e">
        <f t="shared" si="11"/>
        <v>#DIV/0!</v>
      </c>
    </row>
    <row r="17" spans="1:12" ht="42" customHeight="1">
      <c r="A17" s="17" t="s">
        <v>9</v>
      </c>
      <c r="B17" s="17"/>
      <c r="C17" s="17"/>
      <c r="D17" s="17"/>
      <c r="E17" s="17"/>
      <c r="F17" s="17"/>
      <c r="G17" s="17"/>
      <c r="H17" s="17"/>
      <c r="I17" s="4"/>
      <c r="J17" s="4"/>
      <c r="K17" s="4"/>
      <c r="L17" s="4"/>
    </row>
  </sheetData>
  <mergeCells count="2">
    <mergeCell ref="A3:H3"/>
    <mergeCell ref="A17:H17"/>
  </mergeCell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2022-06-06T13:42:37Z</dcterms:modified>
</cp:coreProperties>
</file>